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03_Beschaffungen &amp; Nachträge\2025 Alle Vorgänge\25-08923 ANÜ IBM PAW\040_Vergabeunterlagen\Abstimmung\"/>
    </mc:Choice>
  </mc:AlternateContent>
  <xr:revisionPtr revIDLastSave="0" documentId="13_ncr:1_{BB4A5423-2CB0-4CD1-AEF8-213F3FB97E5A}" xr6:coauthVersionLast="47" xr6:coauthVersionMax="47" xr10:uidLastSave="{00000000-0000-0000-0000-000000000000}"/>
  <bookViews>
    <workbookView xWindow="-34510" yWindow="-2500" windowWidth="34620" windowHeight="13900" xr2:uid="{00000000-000D-0000-FFFF-FFFF00000000}"/>
  </bookViews>
  <sheets>
    <sheet name="A1 - Preisblatt" sheetId="1" r:id="rId1"/>
  </sheets>
  <definedNames>
    <definedName name="_xlnm.Print_Area" localSheetId="0">'A1 - Preisblatt'!$B$1:$G$35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26" i="1" s="1"/>
  <c r="G27" i="1" l="1"/>
  <c r="G28" i="1" s="1"/>
  <c r="G29" i="1" l="1"/>
  <c r="G31" i="1" s="1"/>
</calcChain>
</file>

<file path=xl/sharedStrings.xml><?xml version="1.0" encoding="utf-8"?>
<sst xmlns="http://schemas.openxmlformats.org/spreadsheetml/2006/main" count="30" uniqueCount="30">
  <si>
    <t>Anlage A1</t>
  </si>
  <si>
    <t>Preisblatt</t>
  </si>
  <si>
    <t>Bietername:</t>
  </si>
  <si>
    <t>1. Ausfüllhinweise zu den Preisangaben</t>
  </si>
  <si>
    <r>
      <t xml:space="preserve">In die nachfolgende Tabelle sind die für die Ausführung der unten genannten Leistungen geltenden Preise einzutragen. Eintragungen sind nur in den blauen Feldern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t>
    </r>
    <r>
      <rPr>
        <b/>
        <sz val="10"/>
        <rFont val="Arial"/>
        <family val="2"/>
      </rPr>
      <t xml:space="preserve">Es sind alle in der Tabelle unter Ziffer 2. aufgeführten (blau markierten) Positionen zu bepreisen. Je Position ist ein Preis anzugeben. Insbesondere die Angabe von Preisspannen, das Hinzusetzen, Ändern, Streichen oder Freilassen von Preispositionen kann ggf. zwingend zum Ausschluss des Angebotes führen. Preispositionen, die kostenlos angeboten werden, sind mit "0" (in Worten: Null) zu versehen.
</t>
    </r>
    <r>
      <rPr>
        <sz val="10"/>
        <rFont val="Arial"/>
        <family val="2"/>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</si>
  <si>
    <t>2. Preisangaben</t>
  </si>
  <si>
    <t>Pos.</t>
  </si>
  <si>
    <t>Bezeichnung</t>
  </si>
  <si>
    <t>Einheit</t>
  </si>
  <si>
    <t>Menge*</t>
  </si>
  <si>
    <t>Einzelpreis exkl. USt. in € inkl. sämtlicher Nebenkosten</t>
  </si>
  <si>
    <r>
      <t xml:space="preserve">Gesamtpreis exkl. USt. in €
</t>
    </r>
    <r>
      <rPr>
        <b/>
        <sz val="8"/>
        <rFont val="Arial"/>
        <family val="2"/>
      </rPr>
      <t>(Menge x Einzelpreis)</t>
    </r>
  </si>
  <si>
    <t>Personentage</t>
  </si>
  <si>
    <t>*Die Aufteilung zwischen vor Ort Einsatz und Remote ist geschätzt.</t>
  </si>
  <si>
    <t>3. Zahlungsbedingungen</t>
  </si>
  <si>
    <r>
      <t>Rechnungen sind 30 Tage nach Erhalt einer prüfbaren Rechnung zur Zahlung fällig. Wir gewähren einen Nachlass auf den Rechnungsbetrag (Skonto) in Höhe von</t>
    </r>
    <r>
      <rPr>
        <b/>
        <sz val="10"/>
        <color indexed="8"/>
        <rFont val="Arial"/>
        <family val="2"/>
      </rPr>
      <t xml:space="preserve"> A.)</t>
    </r>
    <r>
      <rPr>
        <sz val="10"/>
        <color indexed="8"/>
        <rFont val="Arial"/>
        <family val="2"/>
      </rPr>
      <t xml:space="preserve"> %, wenn Sie spätestens nach </t>
    </r>
    <r>
      <rPr>
        <b/>
        <sz val="10"/>
        <color indexed="8"/>
        <rFont val="Arial"/>
        <family val="2"/>
      </rPr>
      <t>B.)</t>
    </r>
    <r>
      <rPr>
        <sz val="10"/>
        <color indexed="8"/>
        <rFont val="Arial"/>
        <family val="2"/>
      </rPr>
      <t xml:space="preserve"> Tagen nach Eingang der prüfbaren Rechnung die Zahlung vorgenommen haben.</t>
    </r>
  </si>
  <si>
    <t>A.) Skonto in %</t>
  </si>
  <si>
    <t>B.) Tage nach Eingang einer prüfbaren Rechnung</t>
  </si>
  <si>
    <t>Uns ist bekannt, dass Skontofristen unter 14 Tagen bei der Angebotsbewertung nicht berücksichtigt werden.</t>
  </si>
  <si>
    <t>4. Angebotsvergleichspreis</t>
  </si>
  <si>
    <t>zzgl. gesetzl. USt.** in €</t>
  </si>
  <si>
    <t>Gesamtangebotspreis inkl. USt. in €</t>
  </si>
  <si>
    <t>abzgl. Skonto (vgl. Ziffer 3.), sofern angeboten und wertbar</t>
  </si>
  <si>
    <r>
      <rPr>
        <b/>
        <u/>
        <sz val="12"/>
        <rFont val="Arial"/>
        <family val="2"/>
      </rPr>
      <t>Angebotsvergleichspreis</t>
    </r>
    <r>
      <rPr>
        <b/>
        <sz val="12"/>
        <rFont val="Arial"/>
        <family val="2"/>
      </rPr>
      <t xml:space="preserve"> inkl. USt. in € nach Skontoabzug</t>
    </r>
  </si>
  <si>
    <t xml:space="preserve">**HINWEIS: Für die Ermittlung des Angebotsvergleichspreises wird von einem USt.-Satz von 19% ausgegangen. </t>
  </si>
  <si>
    <t>Während der Vertragslaufzeit wird die USt. mit dem jeweils zum Zeitpunkt der Leistungserbringung gesetzlich gültigen Satz berechnet.</t>
  </si>
  <si>
    <t>Entwickler in Arbeitnehmerüberlassung</t>
  </si>
  <si>
    <t xml:space="preserve">Insgesamt werden für den hier zu ermittelnden Angebotsvergleichspreis 120 Personentage auf Basis Tarifvertrag eines Vollzeitarbeitnehmers zu je 8 Stunden zugrunde gelegt. Eine Abnahmeverpflichtung in voller Höhe besteht nicht. Bitte planen Sie die entsprechenden Einsätze auf Ihrer jeweiligen Kalkulationsbasis im Zusammenhang mit den geforderten Bedingungen des Einsatzes. Zur Vergütung im Einzelnen wird auf den Vertrag (§ 13 des Vertrages) verwiesen. </t>
  </si>
  <si>
    <t>Gesamtangebotspreis (Ziffer 2.) exkl. USt. in €</t>
  </si>
  <si>
    <r>
      <rPr>
        <b/>
        <sz val="10"/>
        <color theme="1"/>
        <rFont val="Arial"/>
        <family val="2"/>
      </rPr>
      <t xml:space="preserve">
</t>
    </r>
    <r>
      <rPr>
        <b/>
        <u/>
        <sz val="10"/>
        <color theme="1"/>
        <rFont val="Arial"/>
        <family val="2"/>
      </rPr>
      <t>Hinweis zu den angegebenen Mengen:</t>
    </r>
    <r>
      <rPr>
        <b/>
        <sz val="10"/>
        <color theme="1"/>
        <rFont val="Arial"/>
        <family val="2"/>
      </rPr>
      <t xml:space="preserve">
</t>
    </r>
    <r>
      <rPr>
        <sz val="10"/>
        <color theme="1"/>
        <rFont val="Arial"/>
        <family val="2"/>
      </rPr>
      <t xml:space="preserve">Bei sämtlichen Angaben zum geschätzten durchschnittlichen Auftragsvolumen und seiner voraussichtlichen Verteilung auf die einzelnen Leistungen handelt es sich um Schätzungen der TK auf der Grundlage von Erfahrungswerten aus der Vergangenheit. Eine verbindliche Prognose für die in Zukunft durchzuführenden Maßnahmen kann hieraus nicht abgeleitet werden. Alle nachfolgend aufgeführten Mengenangaben beziehen sich auf die im Vertrag genannte maximale Vertragslaufzeit. Sie dienen als Kalkulationsgrundlage und können sich während der Vertragslaufzeit nach oben verändern. Folglich besteht kein Anspruch der AN auf Beauftragung bestimmter Leistungen oder eines bestimmten Umfangs einer Leistung </t>
    </r>
    <r>
      <rPr>
        <sz val="10"/>
        <rFont val="Arial"/>
        <family val="2"/>
      </rPr>
      <t>(bis auf die Mindestabnahme gem. § 2 Abs. 4 des Vertrages).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</si>
</sst>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16"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b/>
      <u/>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2" fillId="0" borderId="0" xfId="0" applyFont="1"/>
    <xf numFmtId="0" fontId="3" fillId="0" borderId="0" xfId="0" applyFont="1"/>
    <xf numFmtId="0" fontId="0" fillId="0" borderId="0" xfId="0" applyAlignment="1">
      <alignment vertical="center"/>
    </xf>
    <xf numFmtId="0" fontId="4" fillId="0" borderId="0" xfId="0" applyFont="1"/>
    <xf numFmtId="0" fontId="5" fillId="0" borderId="0" xfId="0" applyFont="1" applyAlignment="1">
      <alignment horizontal="left" vertical="center"/>
    </xf>
    <xf numFmtId="0" fontId="6" fillId="4" borderId="0" xfId="1" applyNumberFormat="1" applyFont="1" applyFill="1" applyAlignment="1">
      <alignment horizontal="center" vertical="center"/>
    </xf>
    <xf numFmtId="0" fontId="5" fillId="0" borderId="0" xfId="0" applyFont="1" applyAlignment="1">
      <alignment horizontal="left" vertical="center" wrapText="1"/>
    </xf>
    <xf numFmtId="0" fontId="9" fillId="0" borderId="0" xfId="0" applyFont="1"/>
    <xf numFmtId="0" fontId="9" fillId="0" borderId="0" xfId="0" applyFont="1" applyAlignment="1">
      <alignment vertical="center"/>
    </xf>
    <xf numFmtId="0" fontId="0" fillId="0" borderId="0" xfId="0" applyAlignment="1">
      <alignment horizontal="left" vertical="center"/>
    </xf>
    <xf numFmtId="0" fontId="0" fillId="0" borderId="4" xfId="0" applyBorder="1" applyAlignment="1">
      <alignment horizontal="center" vertical="center"/>
    </xf>
    <xf numFmtId="165" fontId="2" fillId="0" borderId="8" xfId="0" applyNumberFormat="1" applyFont="1" applyBorder="1" applyAlignment="1">
      <alignment horizontal="righ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165" fontId="0" fillId="0" borderId="8" xfId="0" applyNumberFormat="1" applyBorder="1" applyAlignment="1">
      <alignment vertical="center"/>
    </xf>
    <xf numFmtId="165" fontId="2" fillId="0" borderId="10" xfId="0" applyNumberFormat="1" applyFont="1" applyBorder="1" applyAlignment="1">
      <alignment vertical="center"/>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165" fontId="2" fillId="0" borderId="18" xfId="0" applyNumberFormat="1" applyFont="1" applyBorder="1" applyAlignment="1">
      <alignment horizontal="right" vertical="center"/>
    </xf>
    <xf numFmtId="165" fontId="9" fillId="6" borderId="11" xfId="0" applyNumberFormat="1" applyFont="1" applyFill="1" applyBorder="1" applyAlignment="1">
      <alignment vertical="center"/>
    </xf>
    <xf numFmtId="2" fontId="0" fillId="0" borderId="9" xfId="0" applyNumberFormat="1" applyBorder="1" applyAlignment="1">
      <alignment vertical="center"/>
    </xf>
    <xf numFmtId="165" fontId="2" fillId="0" borderId="20" xfId="0" applyNumberFormat="1" applyFont="1" applyBorder="1" applyAlignment="1">
      <alignment horizontal="right" vertical="center"/>
    </xf>
    <xf numFmtId="164" fontId="6" fillId="3" borderId="7" xfId="1" applyNumberFormat="1" applyFont="1" applyFill="1" applyBorder="1" applyAlignment="1" applyProtection="1">
      <alignment horizontal="center" vertical="center"/>
      <protection locked="0"/>
    </xf>
    <xf numFmtId="0" fontId="6" fillId="3" borderId="10"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0" fontId="8" fillId="2" borderId="6" xfId="0" applyFont="1" applyFill="1" applyBorder="1" applyAlignment="1">
      <alignment vertical="center" wrapText="1"/>
    </xf>
    <xf numFmtId="165" fontId="0" fillId="3" borderId="4" xfId="0" applyNumberFormat="1" applyFill="1" applyBorder="1" applyAlignment="1" applyProtection="1">
      <alignment horizontal="center" vertical="center"/>
      <protection locked="0"/>
    </xf>
    <xf numFmtId="0" fontId="9" fillId="0" borderId="0" xfId="0" applyFont="1" applyAlignment="1">
      <alignment horizontal="right" vertical="center"/>
    </xf>
    <xf numFmtId="0" fontId="7" fillId="0" borderId="4" xfId="0" applyFont="1" applyBorder="1" applyAlignment="1">
      <alignment vertical="center" wrapText="1"/>
    </xf>
    <xf numFmtId="9" fontId="8" fillId="5" borderId="4" xfId="0" applyNumberFormat="1" applyFont="1" applyFill="1" applyBorder="1" applyAlignment="1">
      <alignment horizontal="center" vertical="center"/>
    </xf>
    <xf numFmtId="2" fontId="0" fillId="0" borderId="9" xfId="0" applyNumberFormat="1" applyBorder="1" applyAlignment="1">
      <alignment vertical="center" wrapText="1"/>
    </xf>
    <xf numFmtId="0" fontId="5" fillId="0" borderId="0" xfId="0" applyFont="1" applyAlignment="1">
      <alignment horizontal="left" vertical="top" wrapText="1"/>
    </xf>
    <xf numFmtId="0" fontId="0" fillId="0" borderId="0" xfId="0"/>
    <xf numFmtId="0" fontId="10" fillId="5" borderId="12" xfId="0" applyFont="1" applyFill="1" applyBorder="1" applyAlignment="1">
      <alignment horizontal="left" vertical="center"/>
    </xf>
    <xf numFmtId="0" fontId="10" fillId="5" borderId="13" xfId="0" applyFont="1" applyFill="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2" xfId="0" applyFont="1" applyBorder="1" applyAlignment="1">
      <alignment horizontal="left" vertical="center"/>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2" fillId="5" borderId="16" xfId="0" applyFont="1" applyFill="1" applyBorder="1" applyAlignment="1">
      <alignment horizontal="left" vertical="center"/>
    </xf>
    <xf numFmtId="0" fontId="2" fillId="5" borderId="17" xfId="0" applyFont="1" applyFill="1" applyBorder="1" applyAlignment="1">
      <alignment horizontal="left" vertical="center"/>
    </xf>
    <xf numFmtId="0" fontId="8" fillId="5" borderId="21" xfId="0" applyFont="1" applyFill="1" applyBorder="1" applyAlignment="1">
      <alignment horizontal="left" vertical="center"/>
    </xf>
    <xf numFmtId="0" fontId="8" fillId="5" borderId="2" xfId="0" applyFont="1" applyFill="1" applyBorder="1" applyAlignment="1">
      <alignment horizontal="left" vertical="center"/>
    </xf>
    <xf numFmtId="0" fontId="8" fillId="5" borderId="2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5" xfId="0" applyFont="1" applyFill="1" applyBorder="1" applyAlignment="1">
      <alignment horizontal="left" vertical="center"/>
    </xf>
    <xf numFmtId="0" fontId="8" fillId="5" borderId="14" xfId="0" applyFont="1" applyFill="1" applyBorder="1" applyAlignment="1">
      <alignment horizontal="left" vertical="center"/>
    </xf>
    <xf numFmtId="0" fontId="5" fillId="0" borderId="0" xfId="0" applyFont="1" applyAlignment="1">
      <alignment horizontal="left" vertical="center" wrapText="1"/>
    </xf>
    <xf numFmtId="0" fontId="7" fillId="0" borderId="0" xfId="0" applyFont="1" applyAlignment="1">
      <alignment horizontal="left"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19" xfId="0" applyFont="1" applyBorder="1" applyAlignment="1">
      <alignment horizontal="center" vertical="top"/>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4"/>
  <sheetViews>
    <sheetView showGridLines="0" tabSelected="1" view="pageBreakPreview" topLeftCell="A18" zoomScale="90" zoomScaleNormal="100" zoomScaleSheetLayoutView="90" zoomScalePageLayoutView="70" workbookViewId="0">
      <selection activeCell="B19" sqref="B19:E19"/>
    </sheetView>
  </sheetViews>
  <sheetFormatPr baseColWidth="10" defaultColWidth="11.453125" defaultRowHeight="12.5" outlineLevelRow="1" x14ac:dyDescent="0.25"/>
  <cols>
    <col min="1" max="1" width="3.54296875" customWidth="1"/>
    <col min="2" max="2" width="5.54296875" customWidth="1"/>
    <col min="3" max="3" width="56.54296875" customWidth="1"/>
    <col min="4" max="4" width="13.81640625" customWidth="1"/>
    <col min="5" max="5" width="13.453125" customWidth="1"/>
    <col min="6" max="7" width="23.81640625" customWidth="1"/>
    <col min="8" max="8" width="34.453125" customWidth="1"/>
  </cols>
  <sheetData>
    <row r="1" spans="2:8" ht="13" x14ac:dyDescent="0.3">
      <c r="B1" s="1" t="s">
        <v>0</v>
      </c>
    </row>
    <row r="2" spans="2:8" ht="23" x14ac:dyDescent="0.5">
      <c r="B2" s="2" t="s">
        <v>1</v>
      </c>
      <c r="E2" s="28" t="s">
        <v>2</v>
      </c>
      <c r="F2" s="53"/>
      <c r="G2" s="54"/>
    </row>
    <row r="3" spans="2:8" ht="15.5" x14ac:dyDescent="0.35">
      <c r="B3" s="8" t="s">
        <v>3</v>
      </c>
    </row>
    <row r="4" spans="2:8" ht="172.4" customHeight="1" outlineLevel="1" x14ac:dyDescent="0.25">
      <c r="B4" s="52" t="s">
        <v>4</v>
      </c>
      <c r="C4" s="52"/>
      <c r="D4" s="52"/>
      <c r="E4" s="52"/>
      <c r="F4" s="52"/>
      <c r="G4" s="52"/>
      <c r="H4" s="25"/>
    </row>
    <row r="5" spans="2:8" ht="51.5" customHeight="1" outlineLevel="1" x14ac:dyDescent="0.25">
      <c r="B5" s="52" t="s">
        <v>27</v>
      </c>
      <c r="C5" s="52"/>
      <c r="D5" s="52"/>
      <c r="E5" s="52"/>
      <c r="F5" s="52"/>
      <c r="G5" s="52"/>
      <c r="H5" s="25"/>
    </row>
    <row r="6" spans="2:8" ht="98" customHeight="1" outlineLevel="1" x14ac:dyDescent="0.25">
      <c r="B6" s="55" t="s">
        <v>29</v>
      </c>
      <c r="C6" s="55"/>
      <c r="D6" s="55"/>
      <c r="E6" s="55"/>
      <c r="F6" s="55"/>
      <c r="G6" s="55"/>
      <c r="H6" s="25"/>
    </row>
    <row r="7" spans="2:8" ht="9.65" customHeight="1" x14ac:dyDescent="0.25">
      <c r="B7" s="3"/>
      <c r="E7" s="56"/>
      <c r="F7" s="56"/>
    </row>
    <row r="8" spans="2:8" ht="22.4" customHeight="1" x14ac:dyDescent="0.25">
      <c r="B8" s="9" t="s">
        <v>5</v>
      </c>
      <c r="E8" s="57"/>
      <c r="F8" s="57"/>
    </row>
    <row r="9" spans="2:8" ht="5.5" customHeight="1" thickBot="1" x14ac:dyDescent="0.3">
      <c r="B9" s="9"/>
      <c r="E9" s="58"/>
      <c r="F9" s="58"/>
    </row>
    <row r="10" spans="2:8" s="10" customFormat="1" ht="76.75" customHeight="1" x14ac:dyDescent="0.25">
      <c r="B10" s="13" t="s">
        <v>6</v>
      </c>
      <c r="C10" s="14" t="s">
        <v>7</v>
      </c>
      <c r="D10" s="17" t="s">
        <v>8</v>
      </c>
      <c r="E10" s="17" t="s">
        <v>9</v>
      </c>
      <c r="F10" s="26" t="s">
        <v>10</v>
      </c>
      <c r="G10" s="18" t="s">
        <v>11</v>
      </c>
    </row>
    <row r="11" spans="2:8" ht="32.5" customHeight="1" x14ac:dyDescent="0.25">
      <c r="B11" s="21"/>
      <c r="C11" s="31" t="s">
        <v>26</v>
      </c>
      <c r="D11" s="29" t="s">
        <v>12</v>
      </c>
      <c r="E11" s="11">
        <v>120</v>
      </c>
      <c r="F11" s="27"/>
      <c r="G11" s="15">
        <f>ROUND(E11*F11,2)</f>
        <v>0</v>
      </c>
    </row>
    <row r="12" spans="2:8" ht="15.5" x14ac:dyDescent="0.25">
      <c r="B12" s="9"/>
      <c r="G12" s="3"/>
    </row>
    <row r="13" spans="2:8" x14ac:dyDescent="0.25">
      <c r="B13" s="33" t="s">
        <v>13</v>
      </c>
      <c r="C13" s="33"/>
      <c r="G13" s="3"/>
    </row>
    <row r="14" spans="2:8" ht="15.5" x14ac:dyDescent="0.25">
      <c r="B14" s="9"/>
      <c r="G14" s="3"/>
    </row>
    <row r="15" spans="2:8" ht="15.5" x14ac:dyDescent="0.35">
      <c r="B15" s="4" t="s">
        <v>14</v>
      </c>
      <c r="G15" s="3"/>
    </row>
    <row r="16" spans="2:8" ht="6.65" customHeight="1" x14ac:dyDescent="0.25">
      <c r="B16" s="9"/>
      <c r="G16" s="3"/>
    </row>
    <row r="17" spans="2:7" ht="28.4" customHeight="1" x14ac:dyDescent="0.25">
      <c r="B17" s="32" t="s">
        <v>15</v>
      </c>
      <c r="C17" s="32"/>
      <c r="D17" s="32"/>
      <c r="E17" s="32"/>
      <c r="F17" s="32"/>
      <c r="G17" s="32"/>
    </row>
    <row r="18" spans="2:7" ht="5.5" customHeight="1" thickBot="1" x14ac:dyDescent="0.3">
      <c r="B18" s="7"/>
      <c r="C18" s="7"/>
      <c r="D18" s="7"/>
      <c r="E18" s="7"/>
      <c r="F18" s="7"/>
    </row>
    <row r="19" spans="2:7" ht="18.649999999999999" customHeight="1" x14ac:dyDescent="0.25">
      <c r="B19" s="41" t="s">
        <v>16</v>
      </c>
      <c r="C19" s="42"/>
      <c r="D19" s="42"/>
      <c r="E19" s="42"/>
      <c r="F19" s="23"/>
    </row>
    <row r="20" spans="2:7" ht="18.649999999999999" customHeight="1" thickBot="1" x14ac:dyDescent="0.3">
      <c r="B20" s="39" t="s">
        <v>17</v>
      </c>
      <c r="C20" s="40"/>
      <c r="D20" s="40"/>
      <c r="E20" s="40"/>
      <c r="F20" s="24"/>
    </row>
    <row r="21" spans="2:7" ht="5.5" customHeight="1" x14ac:dyDescent="0.25">
      <c r="B21" s="7"/>
      <c r="C21" s="5"/>
      <c r="D21" s="5"/>
      <c r="E21" s="5"/>
      <c r="F21" s="6"/>
    </row>
    <row r="22" spans="2:7" ht="13.4" customHeight="1" x14ac:dyDescent="0.25">
      <c r="B22" s="51" t="s">
        <v>18</v>
      </c>
      <c r="C22" s="51"/>
      <c r="D22" s="51"/>
      <c r="E22" s="51"/>
      <c r="F22" s="51"/>
      <c r="G22" s="51"/>
    </row>
    <row r="23" spans="2:7" x14ac:dyDescent="0.25">
      <c r="B23" s="7"/>
      <c r="C23" s="7"/>
      <c r="D23" s="7"/>
      <c r="E23" s="7"/>
      <c r="F23" s="7"/>
      <c r="G23" s="7"/>
    </row>
    <row r="24" spans="2:7" ht="15.5" x14ac:dyDescent="0.35">
      <c r="B24" s="4" t="s">
        <v>19</v>
      </c>
      <c r="C24" s="7"/>
      <c r="D24" s="7"/>
      <c r="E24" s="7"/>
      <c r="F24" s="7"/>
      <c r="G24" s="7"/>
    </row>
    <row r="25" spans="2:7" ht="12.65" customHeight="1" thickBot="1" x14ac:dyDescent="0.3">
      <c r="B25" s="9"/>
      <c r="G25" s="3"/>
    </row>
    <row r="26" spans="2:7" ht="27" customHeight="1" x14ac:dyDescent="0.25">
      <c r="B26" s="49" t="s">
        <v>28</v>
      </c>
      <c r="C26" s="50"/>
      <c r="D26" s="50"/>
      <c r="E26" s="50"/>
      <c r="F26" s="50"/>
      <c r="G26" s="22">
        <f>ROUND(G11,2)</f>
        <v>0</v>
      </c>
    </row>
    <row r="27" spans="2:7" ht="27" customHeight="1" x14ac:dyDescent="0.25">
      <c r="B27" s="47" t="s">
        <v>20</v>
      </c>
      <c r="C27" s="48"/>
      <c r="D27" s="48"/>
      <c r="E27" s="48"/>
      <c r="F27" s="30">
        <v>0.19</v>
      </c>
      <c r="G27" s="12">
        <f>ROUND(G26*F27,2)</f>
        <v>0</v>
      </c>
    </row>
    <row r="28" spans="2:7" ht="27" customHeight="1" x14ac:dyDescent="0.25">
      <c r="B28" s="45" t="s">
        <v>21</v>
      </c>
      <c r="C28" s="46"/>
      <c r="D28" s="46"/>
      <c r="E28" s="46"/>
      <c r="F28" s="46"/>
      <c r="G28" s="19">
        <f>ROUND(G26+G27,2)</f>
        <v>0</v>
      </c>
    </row>
    <row r="29" spans="2:7" ht="23.5" customHeight="1" thickBot="1" x14ac:dyDescent="0.3">
      <c r="B29" s="43" t="s">
        <v>22</v>
      </c>
      <c r="C29" s="44"/>
      <c r="D29" s="44"/>
      <c r="E29" s="44"/>
      <c r="F29" s="44"/>
      <c r="G29" s="16">
        <f>ROUND((G26+G27)*F19,2)</f>
        <v>0</v>
      </c>
    </row>
    <row r="30" spans="2:7" ht="10.4" customHeight="1" thickBot="1" x14ac:dyDescent="0.3">
      <c r="B30" s="36"/>
      <c r="C30" s="37"/>
      <c r="D30" s="37"/>
      <c r="E30" s="37"/>
      <c r="F30" s="37"/>
      <c r="G30" s="38"/>
    </row>
    <row r="31" spans="2:7" ht="23.15" customHeight="1" thickBot="1" x14ac:dyDescent="0.3">
      <c r="B31" s="34" t="s">
        <v>23</v>
      </c>
      <c r="C31" s="35"/>
      <c r="D31" s="35"/>
      <c r="E31" s="35"/>
      <c r="F31" s="35"/>
      <c r="G31" s="20">
        <f>ROUND(G28-G29,2)</f>
        <v>0</v>
      </c>
    </row>
    <row r="32" spans="2:7" ht="15.5" x14ac:dyDescent="0.25">
      <c r="B32" s="9"/>
    </row>
    <row r="33" spans="2:7" ht="13" x14ac:dyDescent="0.3">
      <c r="B33" s="1" t="s">
        <v>24</v>
      </c>
      <c r="C33" s="1"/>
      <c r="D33" s="1"/>
      <c r="E33" s="1"/>
      <c r="F33" s="1"/>
      <c r="G33" s="1"/>
    </row>
    <row r="34" spans="2:7" ht="13" x14ac:dyDescent="0.3">
      <c r="B34" s="1" t="s">
        <v>25</v>
      </c>
      <c r="C34" s="1"/>
      <c r="D34" s="1"/>
      <c r="E34" s="1"/>
      <c r="F34" s="1"/>
      <c r="G34" s="1"/>
    </row>
  </sheetData>
  <sheetProtection algorithmName="SHA-512" hashValue="sER7EuJ7gYTNvZ6EtCsGHZVwqyuA5Rsy5r3RfG+EEoQeN91bihcxtGfE1TPqJHTTHiSjAgiZWn1gdfbwNnmijw==" saltValue="QAfF/Y7AVIqS6G8/OAaJ2g==" spinCount="100000" sheet="1" objects="1" scenarios="1"/>
  <mergeCells count="17">
    <mergeCell ref="B5:G5"/>
    <mergeCell ref="F2:G2"/>
    <mergeCell ref="B6:G6"/>
    <mergeCell ref="B4:G4"/>
    <mergeCell ref="F7:F9"/>
    <mergeCell ref="E7:E9"/>
    <mergeCell ref="B17:G17"/>
    <mergeCell ref="B13:C13"/>
    <mergeCell ref="B31:F31"/>
    <mergeCell ref="B30:G30"/>
    <mergeCell ref="B20:E20"/>
    <mergeCell ref="B19:E19"/>
    <mergeCell ref="B29:F29"/>
    <mergeCell ref="B28:F28"/>
    <mergeCell ref="B27:E27"/>
    <mergeCell ref="B26:F26"/>
    <mergeCell ref="B22:G22"/>
  </mergeCells>
  <dataValidations count="1">
    <dataValidation type="custom" allowBlank="1" showInputMessage="1" showErrorMessage="1" errorTitle="Achtung" error="Skontofristen unter 14 Tagen können nicht berücksichtigt werden." sqref="F20" xr:uid="{00000000-0002-0000-0000-000000000000}">
      <formula1>F20&gt;13.9</formula1>
    </dataValidation>
  </dataValidations>
  <pageMargins left="0.59055118110236227" right="0.39370078740157483" top="0.59055118110236227" bottom="0.39370078740157483" header="0.31496062992125984" footer="0.31496062992125984"/>
  <pageSetup paperSize="9" scale="58" orientation="portrait" r:id="rId1"/>
  <headerFooter>
    <oddFooter>&amp;L&amp;"Arial,Fett"&amp;9 25-08923&amp;C&amp;"Arial,Fett"&amp;9ANÜ IBM PAW&amp;R&amp;"Arial,Fett"&amp;9Seite 1 von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DE04AAE2532FCE488766C9ECA793BCD1" ma:contentTypeVersion="0" ma:contentTypeDescription="" ma:contentTypeScope="" ma:versionID="0e9d158a6bd72af822796e0c82f242c9">
  <xsd:schema xmlns:xsd="http://www.w3.org/2001/XMLSchema" xmlns:xs="http://www.w3.org/2001/XMLSchema" xmlns:p="http://schemas.microsoft.com/office/2006/metadata/properties" xmlns:ns2="f18553e4-0ef6-4dd1-9e08-53b2286d7b98" xmlns:ns3="7E47678C-4695-4FC8-8727-01D6916A65F2" targetNamespace="http://schemas.microsoft.com/office/2006/metadata/properties" ma:root="true" ma:fieldsID="60cebfe0c53e5e28d4b7081c180d8d3c" ns2:_="" ns3:_="">
    <xsd:import namespace="f18553e4-0ef6-4dd1-9e08-53b2286d7b98"/>
    <xsd:import namespace="7E47678C-4695-4FC8-8727-01D6916A65F2"/>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7E47678C-4695-4FC8-8727-01D6916A65F2"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7E47678C-4695-4FC8-8727-01D6916A65F2" xsi:nil="true"/>
  </documentManagement>
</p:properties>
</file>

<file path=customXml/itemProps1.xml><?xml version="1.0" encoding="utf-8"?>
<ds:datastoreItem xmlns:ds="http://schemas.openxmlformats.org/officeDocument/2006/customXml" ds:itemID="{9F81BC21-C57B-4197-9885-06FF7D35F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7E47678C-4695-4FC8-8727-01D6916A65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3.xml><?xml version="1.0" encoding="utf-8"?>
<ds:datastoreItem xmlns:ds="http://schemas.openxmlformats.org/officeDocument/2006/customXml" ds:itemID="{64DB2953-2D5D-418D-A6F9-CF3792A627D1}">
  <ds:schemaRefs>
    <ds:schemaRef ds:uri="http://schemas.openxmlformats.org/package/2006/metadata/core-propertie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microsoft.com/office/infopath/2007/PartnerControls"/>
    <ds:schemaRef ds:uri="http://www.w3.org/XML/1998/namespace"/>
    <ds:schemaRef ds:uri="7E47678C-4695-4FC8-8727-01D6916A65F2"/>
    <ds:schemaRef ds:uri="f18553e4-0ef6-4dd1-9e08-53b2286d7b98"/>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Preisblatt</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revision/>
  <cp:lastPrinted>2026-03-26T17:22:28Z</cp:lastPrinted>
  <dcterms:created xsi:type="dcterms:W3CDTF">2019-07-08T11:50:26Z</dcterms:created>
  <dcterms:modified xsi:type="dcterms:W3CDTF">2026-03-26T17:25:23Z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0x010100E65520829C044D71A30CF51927CFE11900DE04AAE2532FCE488766C9ECA793BCD1</vt:lpwstr>
  </property>
  <property fmtid="{D5CDD505-2E9C-101B-9397-08002B2CF9AE}" pid="3" name="TaxKeyword">
    <vt:lpwstr/>
  </property>
  <property fmtid="{D5CDD505-2E9C-101B-9397-08002B2CF9AE}" pid="4" name="TK-Kategorie">
    <vt:lpwstr>2;#02 Vergabeunterlagen|fced7cee-fc38-4108-8fd6-d507104c725a</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2022-09-29T10:50:21Z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01c4b2ee-1e22-47e7-9535-e76dd75b36fd</vt:lpwstr>
  </property>
  <property fmtid="{D5CDD505-2E9C-101B-9397-08002B2CF9AE}" pid="13" name="MSIP_Label_a48f69af-3265-4c12-b1e3-f63a8696e71d_ContentBits">
    <vt:lpwstr>0</vt:lpwstr>
  </property>
</Properties>
</file>